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ayu\Desktop\"/>
    </mc:Choice>
  </mc:AlternateContent>
  <xr:revisionPtr revIDLastSave="0" documentId="13_ncr:1_{2F4C952A-D872-4990-96CD-7007BE421535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Nom" sheetId="33" r:id="rId1"/>
  </sheets>
  <definedNames>
    <definedName name="_xlnm.Print_Area" localSheetId="0">Nom!$A$1:$C$36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33" l="1"/>
  <c r="B24" i="33" l="1"/>
  <c r="C33" i="33" l="1"/>
  <c r="C34" i="33" s="1"/>
  <c r="C20" i="33"/>
  <c r="C21" i="33" s="1"/>
  <c r="C24" i="33" l="1"/>
  <c r="C25" i="33"/>
  <c r="C28" i="33"/>
  <c r="C27" i="33"/>
  <c r="C29" i="33" l="1"/>
  <c r="C36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Joseph</author>
  </authors>
  <commentList>
    <comment ref="A26" authorId="0" shapeId="0" xr:uid="{C7E7DC5A-8A56-4864-B22D-189A257E4779}">
      <text>
        <r>
          <rPr>
            <sz val="9"/>
            <color indexed="81"/>
            <rFont val="Tahoma"/>
            <family val="2"/>
          </rPr>
          <t>Montant de coordination:24'885 CHF par an;
Employé de 40 ans dont le taux de 10% est réparti équitablement entre employé et employeur</t>
        </r>
      </text>
    </comment>
    <comment ref="B27" authorId="0" shapeId="0" xr:uid="{B7F71A42-4F08-49D0-9F04-B10848F72811}">
      <text>
        <r>
          <rPr>
            <sz val="9"/>
            <color indexed="81"/>
            <rFont val="Tahoma"/>
            <family val="2"/>
          </rPr>
          <t xml:space="preserve">Exemple de taux. 
Pourcentage à ajuster en fonction du contrat avec l'assureur </t>
        </r>
      </text>
    </comment>
    <comment ref="B28" authorId="0" shapeId="0" xr:uid="{EE2EEC69-B123-4DD4-BE54-B82318B10AA3}">
      <text>
        <r>
          <rPr>
            <sz val="9"/>
            <color indexed="81"/>
            <rFont val="Tahoma"/>
            <family val="2"/>
          </rPr>
          <t xml:space="preserve">Exemple de taux. 
Pourcentage à ajuster en fonction du contrat avec l'assureur </t>
        </r>
      </text>
    </comment>
  </commentList>
</comments>
</file>

<file path=xl/sharedStrings.xml><?xml version="1.0" encoding="utf-8"?>
<sst xmlns="http://schemas.openxmlformats.org/spreadsheetml/2006/main" count="29" uniqueCount="29">
  <si>
    <t>Salaire mensuel brut</t>
  </si>
  <si>
    <t>Salaire mensuel net</t>
  </si>
  <si>
    <t>Nom</t>
  </si>
  <si>
    <t>Prénom</t>
  </si>
  <si>
    <t>Fonction</t>
  </si>
  <si>
    <t>Fiche de salaire</t>
  </si>
  <si>
    <t>Salaire mensuel de base</t>
  </si>
  <si>
    <t xml:space="preserve">part 13ème salaire </t>
  </si>
  <si>
    <t>Remboursement nbre km</t>
  </si>
  <si>
    <t>Allocations familiales</t>
  </si>
  <si>
    <t>Total allocations / frais</t>
  </si>
  <si>
    <t>Assurance chômage</t>
  </si>
  <si>
    <t>Prévoyance professionnelle</t>
  </si>
  <si>
    <t>Assurance accident non prof.</t>
  </si>
  <si>
    <t>Assurance indem. maladie</t>
  </si>
  <si>
    <t>Allocations / frais</t>
  </si>
  <si>
    <t>Retenues charges sociales</t>
  </si>
  <si>
    <t>Total retenues charges sociales</t>
  </si>
  <si>
    <t xml:space="preserve">IBAN </t>
  </si>
  <si>
    <t>CH</t>
  </si>
  <si>
    <t>Taux d'occupation</t>
  </si>
  <si>
    <t>Taux</t>
  </si>
  <si>
    <t>Totaux</t>
  </si>
  <si>
    <t>Désignation</t>
  </si>
  <si>
    <t>Numéro AVS et date de naissance</t>
  </si>
  <si>
    <t>Période</t>
  </si>
  <si>
    <t xml:space="preserve">Nom de votre société </t>
  </si>
  <si>
    <t>Janvier 2021</t>
  </si>
  <si>
    <t>AVS / AI / APG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</si>
</sst>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CHF]\ * #,##0.00_ ;_ [$CHF]\ * \-#,##0.00_ ;_ [$CHF]\ * &quot;-&quot;??_ ;_ @_ "/>
    <numFmt numFmtId="165" formatCode="0.000%"/>
    <numFmt numFmtId="167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8"/>
      <name val="Calibri"/>
      <family val="2"/>
      <scheme val="minor"/>
    </font>
    <font>
      <u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0" applyNumberFormat="1"/>
    <xf numFmtId="164" fontId="6" fillId="0" borderId="0" xfId="0" applyNumberFormat="1" applyFont="1"/>
    <xf numFmtId="0" fontId="6" fillId="0" borderId="0" xfId="0" applyFont="1"/>
    <xf numFmtId="0" fontId="5" fillId="0" borderId="0" xfId="1" applyFont="1" applyFill="1" applyBorder="1" applyAlignment="1">
      <alignment horizontal="left"/>
    </xf>
    <xf numFmtId="0" fontId="3" fillId="5" borderId="0" xfId="0" applyFont="1" applyFill="1" applyBorder="1"/>
    <xf numFmtId="0" fontId="3" fillId="5" borderId="0" xfId="1" applyFont="1" applyFill="1" applyBorder="1" applyAlignment="1">
      <alignment horizontal="center"/>
    </xf>
    <xf numFmtId="0" fontId="3" fillId="5" borderId="0" xfId="3" applyFont="1" applyFill="1" applyBorder="1"/>
    <xf numFmtId="0" fontId="9" fillId="5" borderId="0" xfId="0" applyFont="1" applyFill="1" applyBorder="1" applyAlignment="1">
      <alignment horizontal="left" vertical="center"/>
    </xf>
    <xf numFmtId="49" fontId="3" fillId="5" borderId="0" xfId="2" applyNumberFormat="1" applyFont="1" applyFill="1" applyBorder="1" applyAlignment="1">
      <alignment horizontal="left" vertical="center"/>
    </xf>
    <xf numFmtId="0" fontId="3" fillId="5" borderId="0" xfId="2" applyFont="1" applyFill="1" applyBorder="1" applyAlignment="1">
      <alignment horizontal="left" vertical="center"/>
    </xf>
    <xf numFmtId="9" fontId="0" fillId="0" borderId="3" xfId="0" applyNumberFormat="1" applyBorder="1" applyAlignment="1">
      <alignment horizontal="left"/>
    </xf>
    <xf numFmtId="49" fontId="3" fillId="5" borderId="2" xfId="2" applyNumberFormat="1" applyFont="1" applyFill="1" applyBorder="1" applyAlignment="1">
      <alignment horizontal="left" vertical="center"/>
    </xf>
    <xf numFmtId="0" fontId="5" fillId="5" borderId="0" xfId="3" applyFont="1" applyFill="1" applyBorder="1" applyAlignment="1">
      <alignment horizontal="right"/>
    </xf>
    <xf numFmtId="0" fontId="5" fillId="5" borderId="0" xfId="3" applyFont="1" applyFill="1" applyBorder="1" applyAlignment="1">
      <alignment horizontal="left"/>
    </xf>
    <xf numFmtId="0" fontId="5" fillId="5" borderId="0" xfId="3" applyFont="1" applyFill="1" applyBorder="1" applyAlignment="1">
      <alignment horizontal="left" indent="5"/>
    </xf>
    <xf numFmtId="10" fontId="3" fillId="5" borderId="0" xfId="3" applyNumberFormat="1" applyFont="1" applyFill="1" applyBorder="1" applyAlignment="1">
      <alignment horizontal="left" indent="5"/>
    </xf>
    <xf numFmtId="0" fontId="3" fillId="5" borderId="0" xfId="1" applyFont="1" applyFill="1" applyBorder="1" applyAlignment="1">
      <alignment horizontal="left" indent="5"/>
    </xf>
    <xf numFmtId="0" fontId="12" fillId="0" borderId="0" xfId="0" applyFont="1"/>
    <xf numFmtId="49" fontId="11" fillId="5" borderId="0" xfId="2" applyNumberFormat="1" applyFont="1" applyFill="1" applyBorder="1" applyAlignment="1">
      <alignment horizontal="left" vertical="center" indent="5"/>
    </xf>
    <xf numFmtId="165" fontId="3" fillId="5" borderId="0" xfId="4" applyNumberFormat="1" applyFont="1" applyFill="1" applyBorder="1" applyAlignment="1">
      <alignment horizontal="left" indent="5"/>
    </xf>
    <xf numFmtId="2" fontId="3" fillId="5" borderId="0" xfId="3" applyNumberFormat="1" applyFont="1" applyFill="1" applyBorder="1" applyAlignment="1">
      <alignment horizontal="right" indent="8"/>
    </xf>
    <xf numFmtId="0" fontId="10" fillId="0" borderId="2" xfId="0" applyFont="1" applyFill="1" applyBorder="1" applyAlignment="1">
      <alignment horizontal="center" vertical="center"/>
    </xf>
    <xf numFmtId="0" fontId="5" fillId="5" borderId="0" xfId="2" applyFont="1" applyFill="1" applyBorder="1" applyAlignment="1">
      <alignment horizontal="left" vertical="center"/>
    </xf>
    <xf numFmtId="0" fontId="3" fillId="5" borderId="3" xfId="2" applyFont="1" applyFill="1" applyBorder="1" applyAlignment="1">
      <alignment horizontal="left" vertical="center"/>
    </xf>
    <xf numFmtId="0" fontId="3" fillId="5" borderId="2" xfId="2" applyFont="1" applyFill="1" applyBorder="1" applyAlignment="1">
      <alignment horizontal="left" vertical="center"/>
    </xf>
    <xf numFmtId="9" fontId="3" fillId="5" borderId="2" xfId="2" applyNumberFormat="1" applyFont="1" applyFill="1" applyBorder="1" applyAlignment="1">
      <alignment horizontal="center" vertical="center"/>
    </xf>
    <xf numFmtId="0" fontId="11" fillId="5" borderId="0" xfId="2" applyFont="1" applyFill="1" applyBorder="1" applyAlignment="1">
      <alignment horizontal="left" vertical="center"/>
    </xf>
    <xf numFmtId="9" fontId="11" fillId="5" borderId="0" xfId="2" applyNumberFormat="1" applyFont="1" applyFill="1" applyBorder="1" applyAlignment="1">
      <alignment horizontal="left" vertical="center" indent="9"/>
    </xf>
    <xf numFmtId="9" fontId="3" fillId="5" borderId="0" xfId="2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indent="3"/>
    </xf>
    <xf numFmtId="164" fontId="5" fillId="6" borderId="0" xfId="1" applyNumberFormat="1" applyFont="1" applyFill="1" applyBorder="1" applyAlignment="1">
      <alignment horizontal="left" indent="3"/>
    </xf>
    <xf numFmtId="164" fontId="5" fillId="0" borderId="0" xfId="1" applyNumberFormat="1" applyFont="1" applyFill="1" applyBorder="1"/>
    <xf numFmtId="164" fontId="3" fillId="5" borderId="0" xfId="3" applyNumberFormat="1" applyFont="1" applyFill="1" applyBorder="1" applyAlignment="1">
      <alignment horizontal="left" indent="3"/>
    </xf>
    <xf numFmtId="164" fontId="5" fillId="5" borderId="0" xfId="3" applyNumberFormat="1" applyFont="1" applyFill="1" applyBorder="1" applyAlignment="1">
      <alignment horizontal="left" indent="3"/>
    </xf>
    <xf numFmtId="0" fontId="5" fillId="5" borderId="0" xfId="1" applyFont="1" applyFill="1" applyBorder="1" applyAlignment="1">
      <alignment horizontal="left"/>
    </xf>
    <xf numFmtId="164" fontId="5" fillId="6" borderId="0" xfId="0" applyNumberFormat="1" applyFont="1" applyFill="1" applyBorder="1" applyAlignment="1">
      <alignment horizontal="left" indent="3"/>
    </xf>
    <xf numFmtId="0" fontId="8" fillId="0" borderId="0" xfId="0" applyFont="1" applyAlignment="1">
      <alignment horizontal="left"/>
    </xf>
    <xf numFmtId="9" fontId="0" fillId="0" borderId="0" xfId="0" applyNumberFormat="1" applyBorder="1" applyAlignment="1">
      <alignment horizontal="left"/>
    </xf>
    <xf numFmtId="0" fontId="3" fillId="5" borderId="0" xfId="2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49" fontId="3" fillId="5" borderId="0" xfId="2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6" borderId="0" xfId="1" applyFont="1" applyFill="1" applyBorder="1" applyAlignment="1">
      <alignment horizontal="left"/>
    </xf>
    <xf numFmtId="0" fontId="5" fillId="5" borderId="0" xfId="3" applyFont="1" applyFill="1" applyBorder="1" applyAlignment="1">
      <alignment horizontal="left"/>
    </xf>
    <xf numFmtId="167" fontId="0" fillId="0" borderId="0" xfId="0" applyNumberFormat="1"/>
    <xf numFmtId="0" fontId="7" fillId="7" borderId="0" xfId="0" applyFont="1" applyFill="1"/>
    <xf numFmtId="0" fontId="3" fillId="7" borderId="0" xfId="3" applyFont="1" applyFill="1" applyBorder="1"/>
    <xf numFmtId="164" fontId="3" fillId="7" borderId="0" xfId="3" applyNumberFormat="1" applyFont="1" applyFill="1" applyBorder="1" applyAlignment="1">
      <alignment horizontal="left" indent="3"/>
    </xf>
    <xf numFmtId="165" fontId="3" fillId="7" borderId="0" xfId="4" applyNumberFormat="1" applyFont="1" applyFill="1" applyBorder="1" applyAlignment="1">
      <alignment horizontal="left" indent="5"/>
    </xf>
  </cellXfs>
  <cellStyles count="5">
    <cellStyle name="40 % - Accent1" xfId="2" builtinId="31"/>
    <cellStyle name="60 % - Accent1" xfId="3" builtinId="32"/>
    <cellStyle name="Accent1" xfId="1" builtinId="29"/>
    <cellStyle name="Normal" xfId="0" builtinId="0"/>
    <cellStyle name="Pourcentage" xfId="4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36"/>
  <sheetViews>
    <sheetView tabSelected="1" workbookViewId="0">
      <selection activeCell="C26" sqref="C26"/>
    </sheetView>
  </sheetViews>
  <sheetFormatPr baseColWidth="10" defaultRowHeight="14.4" x14ac:dyDescent="0.3"/>
  <cols>
    <col min="1" max="1" width="34.33203125" customWidth="1"/>
    <col min="2" max="2" width="22.44140625" customWidth="1"/>
    <col min="3" max="3" width="25.6640625" customWidth="1"/>
    <col min="4" max="4" width="12.33203125" customWidth="1"/>
    <col min="5" max="5" width="12.44140625" customWidth="1"/>
    <col min="6" max="6" width="11.44140625" customWidth="1"/>
    <col min="9" max="9" width="26.44140625" customWidth="1"/>
    <col min="10" max="10" width="12.44140625" customWidth="1"/>
  </cols>
  <sheetData>
    <row r="1" spans="1:3" ht="25.8" x14ac:dyDescent="0.5">
      <c r="A1" s="49" t="s">
        <v>26</v>
      </c>
    </row>
    <row r="2" spans="1:3" ht="18" x14ac:dyDescent="0.35">
      <c r="A2" s="37"/>
      <c r="B2" s="37"/>
    </row>
    <row r="3" spans="1:3" ht="12.45" customHeight="1" x14ac:dyDescent="0.3"/>
    <row r="4" spans="1:3" ht="15" customHeight="1" x14ac:dyDescent="0.3">
      <c r="A4" s="42" t="s">
        <v>5</v>
      </c>
      <c r="B4" s="42"/>
      <c r="C4" s="42"/>
    </row>
    <row r="5" spans="1:3" ht="28.5" customHeight="1" x14ac:dyDescent="0.3">
      <c r="A5" s="42"/>
      <c r="B5" s="42"/>
      <c r="C5" s="42"/>
    </row>
    <row r="6" spans="1:3" ht="28.5" customHeight="1" x14ac:dyDescent="0.3">
      <c r="A6" s="22"/>
      <c r="B6" s="22"/>
      <c r="C6" s="22"/>
    </row>
    <row r="7" spans="1:3" ht="16.2" customHeight="1" x14ac:dyDescent="0.3">
      <c r="A7" s="23" t="s">
        <v>2</v>
      </c>
      <c r="B7" s="40"/>
      <c r="C7" s="40"/>
    </row>
    <row r="8" spans="1:3" ht="16.2" customHeight="1" x14ac:dyDescent="0.3">
      <c r="A8" s="23" t="s">
        <v>3</v>
      </c>
      <c r="B8" s="40"/>
      <c r="C8" s="40"/>
    </row>
    <row r="9" spans="1:3" ht="10.95" customHeight="1" x14ac:dyDescent="0.3">
      <c r="A9" s="23"/>
      <c r="B9" s="8"/>
      <c r="C9" s="8"/>
    </row>
    <row r="10" spans="1:3" ht="15.45" customHeight="1" x14ac:dyDescent="0.3">
      <c r="A10" s="10" t="s">
        <v>4</v>
      </c>
      <c r="B10" s="39"/>
      <c r="C10" s="39"/>
    </row>
    <row r="11" spans="1:3" ht="15.45" customHeight="1" x14ac:dyDescent="0.3">
      <c r="A11" s="10" t="s">
        <v>24</v>
      </c>
      <c r="B11" s="10"/>
      <c r="C11" s="10"/>
    </row>
    <row r="12" spans="1:3" ht="16.2" customHeight="1" x14ac:dyDescent="0.3">
      <c r="A12" s="10" t="s">
        <v>25</v>
      </c>
      <c r="B12" s="41" t="s">
        <v>27</v>
      </c>
      <c r="C12" s="41"/>
    </row>
    <row r="13" spans="1:3" ht="16.2" customHeight="1" x14ac:dyDescent="0.3">
      <c r="A13" s="10" t="s">
        <v>18</v>
      </c>
      <c r="B13" s="39" t="s">
        <v>19</v>
      </c>
      <c r="C13" s="39"/>
    </row>
    <row r="14" spans="1:3" ht="16.2" customHeight="1" x14ac:dyDescent="0.3">
      <c r="A14" s="10" t="s">
        <v>20</v>
      </c>
      <c r="B14" s="38">
        <v>1</v>
      </c>
      <c r="C14" s="38"/>
    </row>
    <row r="15" spans="1:3" ht="10.95" customHeight="1" x14ac:dyDescent="0.3">
      <c r="A15" s="24"/>
      <c r="B15" s="11"/>
      <c r="C15" s="11"/>
    </row>
    <row r="16" spans="1:3" ht="30" customHeight="1" x14ac:dyDescent="0.3">
      <c r="A16" s="25"/>
      <c r="B16" s="12"/>
      <c r="C16" s="26"/>
    </row>
    <row r="17" spans="1:7" s="18" customFormat="1" ht="16.2" customHeight="1" x14ac:dyDescent="0.25">
      <c r="A17" s="27" t="s">
        <v>23</v>
      </c>
      <c r="B17" s="19" t="s">
        <v>21</v>
      </c>
      <c r="C17" s="28" t="s">
        <v>22</v>
      </c>
    </row>
    <row r="18" spans="1:7" ht="7.95" customHeight="1" x14ac:dyDescent="0.3">
      <c r="A18" s="10"/>
      <c r="B18" s="9"/>
      <c r="C18" s="29"/>
    </row>
    <row r="19" spans="1:7" ht="16.2" customHeight="1" x14ac:dyDescent="0.3">
      <c r="A19" s="45" t="s">
        <v>6</v>
      </c>
      <c r="B19" s="45"/>
      <c r="C19" s="30">
        <v>4700</v>
      </c>
    </row>
    <row r="20" spans="1:7" ht="16.2" customHeight="1" x14ac:dyDescent="0.3">
      <c r="A20" s="45" t="s">
        <v>7</v>
      </c>
      <c r="B20" s="45"/>
      <c r="C20" s="30">
        <f>C19*8.33%</f>
        <v>391.51</v>
      </c>
    </row>
    <row r="21" spans="1:7" ht="21" customHeight="1" x14ac:dyDescent="0.3">
      <c r="A21" s="46" t="s">
        <v>0</v>
      </c>
      <c r="B21" s="46"/>
      <c r="C21" s="31">
        <f>SUM(C19:C20)</f>
        <v>5091.51</v>
      </c>
    </row>
    <row r="22" spans="1:7" ht="16.2" customHeight="1" x14ac:dyDescent="0.3">
      <c r="A22" s="4"/>
      <c r="B22" s="4"/>
      <c r="C22" s="32"/>
    </row>
    <row r="23" spans="1:7" ht="16.2" customHeight="1" x14ac:dyDescent="0.3">
      <c r="A23" s="14" t="s">
        <v>16</v>
      </c>
      <c r="B23" s="15"/>
      <c r="C23" s="13"/>
    </row>
    <row r="24" spans="1:7" ht="16.2" customHeight="1" x14ac:dyDescent="0.3">
      <c r="A24" s="7" t="s">
        <v>28</v>
      </c>
      <c r="B24" s="20">
        <f>4.35%+0.7%+0.225%</f>
        <v>5.2749999999999998E-2</v>
      </c>
      <c r="C24" s="33">
        <f>ROUND(($C$21*B24)/5,2)*5</f>
        <v>268.60000000000002</v>
      </c>
    </row>
    <row r="25" spans="1:7" ht="16.2" customHeight="1" x14ac:dyDescent="0.3">
      <c r="A25" s="7" t="s">
        <v>11</v>
      </c>
      <c r="B25" s="20">
        <v>1.0999999999999999E-2</v>
      </c>
      <c r="C25" s="33">
        <f>ROUND(($C$21*B25)/5,2)*5</f>
        <v>56</v>
      </c>
    </row>
    <row r="26" spans="1:7" ht="16.2" customHeight="1" x14ac:dyDescent="0.3">
      <c r="A26" s="50" t="s">
        <v>12</v>
      </c>
      <c r="B26" s="16"/>
      <c r="C26" s="51">
        <f>ROUND(((C21-(24885/12))*5%)/5,2)*5</f>
        <v>150.9</v>
      </c>
      <c r="D26" s="48"/>
    </row>
    <row r="27" spans="1:7" ht="16.2" customHeight="1" x14ac:dyDescent="0.3">
      <c r="A27" s="7" t="s">
        <v>13</v>
      </c>
      <c r="B27" s="52">
        <v>1.2999999999999999E-2</v>
      </c>
      <c r="C27" s="33">
        <f>ROUND(($C$21*B27)/5,2)*5</f>
        <v>66.2</v>
      </c>
    </row>
    <row r="28" spans="1:7" ht="16.2" customHeight="1" x14ac:dyDescent="0.3">
      <c r="A28" s="7" t="s">
        <v>14</v>
      </c>
      <c r="B28" s="52">
        <v>6.0000000000000001E-3</v>
      </c>
      <c r="C28" s="33">
        <f>ROUND(($C$21*B28)/5,2)*5</f>
        <v>30.55</v>
      </c>
      <c r="D28" s="1"/>
      <c r="E28" s="1"/>
    </row>
    <row r="29" spans="1:7" ht="16.2" customHeight="1" x14ac:dyDescent="0.3">
      <c r="A29" s="47" t="s">
        <v>17</v>
      </c>
      <c r="B29" s="47"/>
      <c r="C29" s="34">
        <f>SUM(C24:C28)</f>
        <v>572.25</v>
      </c>
      <c r="D29" s="2"/>
      <c r="E29" s="2"/>
      <c r="F29" s="3"/>
      <c r="G29" s="3"/>
    </row>
    <row r="30" spans="1:7" ht="16.2" customHeight="1" x14ac:dyDescent="0.3">
      <c r="A30" s="5"/>
      <c r="B30" s="5"/>
      <c r="C30" s="5"/>
    </row>
    <row r="31" spans="1:7" ht="16.2" customHeight="1" x14ac:dyDescent="0.3">
      <c r="A31" s="35" t="s">
        <v>15</v>
      </c>
      <c r="B31" s="17"/>
      <c r="C31" s="6"/>
    </row>
    <row r="32" spans="1:7" ht="16.2" customHeight="1" x14ac:dyDescent="0.3">
      <c r="A32" s="7" t="s">
        <v>9</v>
      </c>
      <c r="B32" s="21">
        <v>0</v>
      </c>
      <c r="C32" s="33">
        <v>0</v>
      </c>
    </row>
    <row r="33" spans="1:3" ht="16.2" customHeight="1" x14ac:dyDescent="0.3">
      <c r="A33" s="7" t="s">
        <v>8</v>
      </c>
      <c r="B33" s="21">
        <v>0</v>
      </c>
      <c r="C33" s="33">
        <f>B33*0.6</f>
        <v>0</v>
      </c>
    </row>
    <row r="34" spans="1:3" ht="16.2" customHeight="1" x14ac:dyDescent="0.3">
      <c r="A34" s="47" t="s">
        <v>10</v>
      </c>
      <c r="B34" s="47"/>
      <c r="C34" s="34">
        <f>SUM(C32:C33)</f>
        <v>0</v>
      </c>
    </row>
    <row r="35" spans="1:3" ht="16.2" customHeight="1" x14ac:dyDescent="0.3">
      <c r="A35" s="43"/>
      <c r="B35" s="43"/>
      <c r="C35" s="43"/>
    </row>
    <row r="36" spans="1:3" ht="21" customHeight="1" x14ac:dyDescent="0.3">
      <c r="A36" s="44" t="s">
        <v>1</v>
      </c>
      <c r="B36" s="44"/>
      <c r="C36" s="36">
        <f>C21-C29+C34</f>
        <v>4519.26</v>
      </c>
    </row>
  </sheetData>
  <mergeCells count="15">
    <mergeCell ref="A35:C35"/>
    <mergeCell ref="A36:B36"/>
    <mergeCell ref="A19:B19"/>
    <mergeCell ref="A20:B20"/>
    <mergeCell ref="A21:B21"/>
    <mergeCell ref="A29:B29"/>
    <mergeCell ref="A34:B34"/>
    <mergeCell ref="A2:B2"/>
    <mergeCell ref="B14:C14"/>
    <mergeCell ref="B13:C13"/>
    <mergeCell ref="B8:C8"/>
    <mergeCell ref="B7:C7"/>
    <mergeCell ref="B12:C12"/>
    <mergeCell ref="A4:C5"/>
    <mergeCell ref="B10:C10"/>
  </mergeCells>
  <pageMargins left="0.78740157480314965" right="0.78740157480314965" top="0.78740157480314965" bottom="0.78740157480314965" header="0.31496062992125984" footer="0.31496062992125984"/>
  <pageSetup paperSize="9" orientation="portrait" horizontalDpi="4294967293" r:id="rId1"/>
  <headerFooter>
    <oddFooter>&amp;CModèle mis à disposition par FIRECO SA, sous toute réserve et à adapter à chaque cas d'espèce</oddFooter>
  </headerFooter>
  <ignoredErrors>
    <ignoredError sqref="C2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Nom</vt:lpstr>
      <vt:lpstr>Nom!Zone_d_impression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Winkelmann</dc:creator>
  <cp:lastModifiedBy>Joseph</cp:lastModifiedBy>
  <cp:lastPrinted>2019-03-05T09:49:06Z</cp:lastPrinted>
  <dcterms:created xsi:type="dcterms:W3CDTF">2011-06-20T12:11:37Z</dcterms:created>
  <dcterms:modified xsi:type="dcterms:W3CDTF">2020-12-01T11:17:51Z</dcterms:modified>
</cp:coreProperties>
</file>